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verick Curling\2021-2022 Year\"/>
    </mc:Choice>
  </mc:AlternateContent>
  <xr:revisionPtr revIDLastSave="0" documentId="8_{017F172E-0B8E-4B0F-BEED-AFC229935DB2}" xr6:coauthVersionLast="47" xr6:coauthVersionMax="47" xr10:uidLastSave="{00000000-0000-0000-0000-000000000000}"/>
  <bookViews>
    <workbookView xWindow="28680" yWindow="-225" windowWidth="29040" windowHeight="16440" xr2:uid="{251BD4AC-2A0A-425D-AFD5-51239A8881B9}"/>
  </bookViews>
  <sheets>
    <sheet name="Standings" sheetId="1" r:id="rId1"/>
  </sheets>
  <definedNames>
    <definedName name="_xlnm._FilterDatabase" localSheetId="0" hidden="1">Standings!$A$19:$E$35</definedName>
    <definedName name="_xlnm.Print_Area" localSheetId="0">Standings!$A$1:$R$35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8" i="1" l="1"/>
  <c r="E29" i="1"/>
  <c r="E32" i="1"/>
  <c r="E35" i="1"/>
  <c r="E30" i="1"/>
  <c r="E21" i="1"/>
  <c r="E22" i="1"/>
  <c r="E23" i="1"/>
  <c r="E20" i="1"/>
  <c r="E31" i="1"/>
  <c r="E26" i="1"/>
  <c r="E34" i="1"/>
  <c r="E25" i="1"/>
  <c r="E33" i="1"/>
  <c r="E27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R18" i="1" l="1"/>
</calcChain>
</file>

<file path=xl/sharedStrings.xml><?xml version="1.0" encoding="utf-8"?>
<sst xmlns="http://schemas.openxmlformats.org/spreadsheetml/2006/main" count="40" uniqueCount="24">
  <si>
    <t>TOTAL</t>
  </si>
  <si>
    <t>Johnson</t>
  </si>
  <si>
    <t>Kear</t>
  </si>
  <si>
    <t>Langlois</t>
  </si>
  <si>
    <t>Jamison</t>
  </si>
  <si>
    <t>Expl. Plastics</t>
  </si>
  <si>
    <t>The Dusters</t>
  </si>
  <si>
    <t>Shadow Energy</t>
  </si>
  <si>
    <t>Bear Slashing</t>
  </si>
  <si>
    <t>Teetotalers</t>
  </si>
  <si>
    <t>Clean Harbors/TGS</t>
  </si>
  <si>
    <t xml:space="preserve"> </t>
  </si>
  <si>
    <t>Hack Attack</t>
  </si>
  <si>
    <t>Scotch on the Rocks</t>
  </si>
  <si>
    <t>Brooms of Anarchy</t>
  </si>
  <si>
    <t>Geospace</t>
  </si>
  <si>
    <t>TEAM</t>
  </si>
  <si>
    <t>Wins</t>
  </si>
  <si>
    <t>Losses</t>
  </si>
  <si>
    <t>Ties</t>
  </si>
  <si>
    <t>Points</t>
  </si>
  <si>
    <t>Brack</t>
  </si>
  <si>
    <t>Steel River</t>
  </si>
  <si>
    <t>Mike Langlois / Jim Brack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</si>
</sst>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mm\ d\,\ yyyy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16"/>
      <name val="Times New Roman"/>
      <family val="1"/>
    </font>
    <font>
      <b/>
      <i/>
      <sz val="10"/>
      <color indexed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5" fontId="0" fillId="0" borderId="0" xfId="0" applyNumberFormat="1"/>
    <xf numFmtId="0" fontId="2" fillId="3" borderId="1" xfId="0" applyFont="1" applyFill="1" applyBorder="1"/>
    <xf numFmtId="1" fontId="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361950</xdr:colOff>
      <xdr:row>8</xdr:row>
      <xdr:rowOff>66675</xdr:rowOff>
    </xdr:from>
    <xdr:to>
      <xdr:col>21</xdr:col>
      <xdr:colOff>457200</xdr:colOff>
      <xdr:row>14</xdr:row>
      <xdr:rowOff>95250</xdr:rowOff>
    </xdr:to>
    <xdr:pic>
      <xdr:nvPicPr>
        <xdr:cNvPr id="2" name="Picture 2" descr="MCj03664920000[1]">
          <a:extLst>
            <a:ext uri="{FF2B5EF4-FFF2-40B4-BE49-F238E27FC236}">
              <a16:creationId xmlns:a16="http://schemas.microsoft.com/office/drawing/2014/main" id="{BCFFB485-5C21-4132-8272-A1647A03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2619375"/>
          <a:ext cx="1314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0</xdr:col>
      <xdr:colOff>790575</xdr:colOff>
      <xdr:row>0</xdr:row>
      <xdr:rowOff>771525</xdr:rowOff>
    </xdr:to>
    <xdr:pic>
      <xdr:nvPicPr>
        <xdr:cNvPr id="3" name="Picture 3" descr="MCj01957600000[1]">
          <a:extLst>
            <a:ext uri="{FF2B5EF4-FFF2-40B4-BE49-F238E27FC236}">
              <a16:creationId xmlns:a16="http://schemas.microsoft.com/office/drawing/2014/main" id="{CF688585-F136-4B48-BB1E-134A4069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809625</xdr:colOff>
      <xdr:row>0</xdr:row>
      <xdr:rowOff>752475</xdr:rowOff>
    </xdr:to>
    <xdr:pic>
      <xdr:nvPicPr>
        <xdr:cNvPr id="4" name="Picture 3" descr="MCj01957600000[1]">
          <a:extLst>
            <a:ext uri="{FF2B5EF4-FFF2-40B4-BE49-F238E27FC236}">
              <a16:creationId xmlns:a16="http://schemas.microsoft.com/office/drawing/2014/main" id="{A78CA09C-0475-4541-A44C-DBB2EAD0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704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6BEA-FC3B-481A-ABC9-717DBDB9049A}">
  <sheetPr>
    <pageSetUpPr fitToPage="1"/>
  </sheetPr>
  <dimension ref="A1:T162"/>
  <sheetViews>
    <sheetView tabSelected="1" topLeftCell="A4" zoomScaleNormal="100" workbookViewId="0">
      <selection activeCell="K24" sqref="K24"/>
    </sheetView>
  </sheetViews>
  <sheetFormatPr defaultRowHeight="12.75" x14ac:dyDescent="0.2"/>
  <cols>
    <col min="1" max="1" width="35.28515625" style="5" customWidth="1"/>
    <col min="2" max="2" width="7" style="32" bestFit="1" customWidth="1"/>
    <col min="3" max="4" width="7" bestFit="1" customWidth="1"/>
    <col min="5" max="5" width="7" customWidth="1"/>
    <col min="6" max="7" width="7" bestFit="1" customWidth="1"/>
    <col min="8" max="11" width="6.7109375" customWidth="1"/>
    <col min="12" max="14" width="7" bestFit="1" customWidth="1"/>
    <col min="15" max="15" width="7.7109375" customWidth="1"/>
    <col min="16" max="17" width="7" bestFit="1" customWidth="1"/>
  </cols>
  <sheetData>
    <row r="1" spans="1:20" s="5" customFormat="1" ht="90.75" x14ac:dyDescent="0.2">
      <c r="A1" s="1"/>
      <c r="B1" s="2" t="str">
        <f>A2</f>
        <v>Johnson</v>
      </c>
      <c r="C1" s="2" t="str">
        <f>A3</f>
        <v>Brack</v>
      </c>
      <c r="D1" s="2" t="str">
        <f>A4</f>
        <v>Kear</v>
      </c>
      <c r="E1" s="2" t="str">
        <f>A5</f>
        <v>Langlois</v>
      </c>
      <c r="F1" s="2" t="str">
        <f>A6</f>
        <v>Jamison</v>
      </c>
      <c r="G1" s="3" t="str">
        <f>A7</f>
        <v>Expl. Plastics</v>
      </c>
      <c r="H1" s="2" t="str">
        <f>A8</f>
        <v>The Dusters</v>
      </c>
      <c r="I1" s="2" t="str">
        <f>A9</f>
        <v>Shadow Energy</v>
      </c>
      <c r="J1" s="2" t="str">
        <f>A10</f>
        <v>Steel River</v>
      </c>
      <c r="K1" s="2" t="str">
        <f>A11</f>
        <v>Bear Slashing</v>
      </c>
      <c r="L1" s="2" t="str">
        <f>A12</f>
        <v>Teetotalers</v>
      </c>
      <c r="M1" s="2" t="str">
        <f>A13</f>
        <v>Clean Harbors/TGS</v>
      </c>
      <c r="N1" s="2" t="str">
        <f>A14</f>
        <v>Hack Attack</v>
      </c>
      <c r="O1" s="2" t="str">
        <f>A15</f>
        <v>Scotch on the Rocks</v>
      </c>
      <c r="P1" s="2" t="str">
        <f>A16</f>
        <v>Brooms of Anarchy</v>
      </c>
      <c r="Q1" s="2" t="str">
        <f>A17</f>
        <v>Geospace</v>
      </c>
      <c r="R1" s="4" t="s">
        <v>0</v>
      </c>
    </row>
    <row r="2" spans="1:20" ht="16.149999999999999" customHeight="1" x14ac:dyDescent="0.2">
      <c r="A2" s="6" t="s">
        <v>1</v>
      </c>
      <c r="B2" s="7"/>
      <c r="C2" s="33">
        <v>2</v>
      </c>
      <c r="D2" s="8">
        <v>0</v>
      </c>
      <c r="E2" s="33">
        <v>2</v>
      </c>
      <c r="F2" s="8">
        <v>0</v>
      </c>
      <c r="G2" s="33">
        <v>2</v>
      </c>
      <c r="H2" s="8">
        <v>0</v>
      </c>
      <c r="I2" s="8">
        <v>0</v>
      </c>
      <c r="J2" s="8">
        <v>0</v>
      </c>
      <c r="K2" s="33">
        <v>2</v>
      </c>
      <c r="L2" s="8">
        <v>0</v>
      </c>
      <c r="M2" s="33">
        <v>2</v>
      </c>
      <c r="N2" s="33">
        <v>2</v>
      </c>
      <c r="O2" s="8">
        <v>0</v>
      </c>
      <c r="P2" s="8">
        <v>0</v>
      </c>
      <c r="Q2" s="8">
        <v>0</v>
      </c>
      <c r="R2" s="9">
        <f>SUM(B2:Q2)</f>
        <v>12</v>
      </c>
      <c r="S2" s="10"/>
    </row>
    <row r="3" spans="1:20" ht="16.149999999999999" customHeight="1" x14ac:dyDescent="0.2">
      <c r="A3" s="6" t="s">
        <v>21</v>
      </c>
      <c r="B3" s="33">
        <v>0</v>
      </c>
      <c r="C3" s="7"/>
      <c r="D3" s="33">
        <v>2</v>
      </c>
      <c r="E3" s="8">
        <v>0</v>
      </c>
      <c r="F3" s="33">
        <v>0</v>
      </c>
      <c r="G3" s="33">
        <v>2</v>
      </c>
      <c r="H3" s="8">
        <v>0</v>
      </c>
      <c r="I3" s="8">
        <v>0</v>
      </c>
      <c r="J3" s="8">
        <v>0</v>
      </c>
      <c r="K3" s="33">
        <v>2</v>
      </c>
      <c r="L3" s="8">
        <v>0</v>
      </c>
      <c r="M3" s="8">
        <v>0</v>
      </c>
      <c r="N3" s="8">
        <v>0</v>
      </c>
      <c r="O3" s="33">
        <v>0</v>
      </c>
      <c r="P3" s="8">
        <v>0</v>
      </c>
      <c r="Q3" s="8">
        <v>0</v>
      </c>
      <c r="R3" s="9">
        <f t="shared" ref="R3:R17" si="0">SUM(B3:Q3)</f>
        <v>6</v>
      </c>
      <c r="S3" s="10"/>
    </row>
    <row r="4" spans="1:20" ht="16.149999999999999" customHeight="1" x14ac:dyDescent="0.2">
      <c r="A4" s="6" t="s">
        <v>2</v>
      </c>
      <c r="B4" s="8">
        <v>0</v>
      </c>
      <c r="C4" s="33">
        <v>0</v>
      </c>
      <c r="D4" s="7"/>
      <c r="E4" s="33">
        <v>0</v>
      </c>
      <c r="F4" s="8">
        <v>0</v>
      </c>
      <c r="G4" s="8">
        <v>0</v>
      </c>
      <c r="H4" s="8">
        <v>0</v>
      </c>
      <c r="I4" s="33">
        <v>2</v>
      </c>
      <c r="J4" s="33">
        <v>2</v>
      </c>
      <c r="K4" s="8">
        <v>0</v>
      </c>
      <c r="L4" s="8">
        <v>0</v>
      </c>
      <c r="M4" s="33">
        <v>2</v>
      </c>
      <c r="N4" s="33">
        <v>2</v>
      </c>
      <c r="O4" s="8">
        <v>0</v>
      </c>
      <c r="P4" s="8">
        <v>0</v>
      </c>
      <c r="Q4" s="8">
        <v>0</v>
      </c>
      <c r="R4" s="9">
        <f t="shared" si="0"/>
        <v>8</v>
      </c>
      <c r="S4" s="10"/>
    </row>
    <row r="5" spans="1:20" ht="16.149999999999999" customHeight="1" x14ac:dyDescent="0.2">
      <c r="A5" s="6" t="s">
        <v>3</v>
      </c>
      <c r="B5" s="33">
        <v>0</v>
      </c>
      <c r="C5" s="8">
        <v>0</v>
      </c>
      <c r="D5" s="33">
        <v>2</v>
      </c>
      <c r="E5" s="7"/>
      <c r="F5" s="33">
        <v>2</v>
      </c>
      <c r="G5" s="8">
        <v>0</v>
      </c>
      <c r="H5" s="8">
        <v>0</v>
      </c>
      <c r="I5" s="33">
        <v>2</v>
      </c>
      <c r="J5" s="33">
        <v>2</v>
      </c>
      <c r="K5" s="8">
        <v>0</v>
      </c>
      <c r="L5" s="8">
        <v>0</v>
      </c>
      <c r="M5" s="8">
        <v>0</v>
      </c>
      <c r="N5" s="8">
        <v>0</v>
      </c>
      <c r="O5" s="33">
        <v>2</v>
      </c>
      <c r="P5" s="8">
        <v>0</v>
      </c>
      <c r="Q5" s="8">
        <v>0</v>
      </c>
      <c r="R5" s="9">
        <f>SUM(B5:Q5)</f>
        <v>10</v>
      </c>
      <c r="S5" s="10"/>
    </row>
    <row r="6" spans="1:20" ht="16.149999999999999" customHeight="1" x14ac:dyDescent="0.2">
      <c r="A6" s="6" t="s">
        <v>4</v>
      </c>
      <c r="B6" s="8">
        <v>0</v>
      </c>
      <c r="C6" s="33">
        <v>2</v>
      </c>
      <c r="D6" s="8">
        <v>0</v>
      </c>
      <c r="E6" s="33">
        <v>0</v>
      </c>
      <c r="F6" s="7"/>
      <c r="G6" s="8">
        <v>0</v>
      </c>
      <c r="H6" s="33">
        <v>2</v>
      </c>
      <c r="I6" s="8">
        <v>0</v>
      </c>
      <c r="J6" s="8">
        <v>0</v>
      </c>
      <c r="K6" s="8">
        <v>0</v>
      </c>
      <c r="L6" s="8">
        <v>0</v>
      </c>
      <c r="M6" s="33">
        <v>2</v>
      </c>
      <c r="N6" s="33">
        <v>2</v>
      </c>
      <c r="O6" s="8">
        <v>0</v>
      </c>
      <c r="P6" s="33">
        <v>2</v>
      </c>
      <c r="Q6" s="8">
        <v>0</v>
      </c>
      <c r="R6" s="9">
        <f t="shared" si="0"/>
        <v>10</v>
      </c>
      <c r="S6" s="10"/>
    </row>
    <row r="7" spans="1:20" ht="16.149999999999999" customHeight="1" x14ac:dyDescent="0.2">
      <c r="A7" s="6" t="s">
        <v>5</v>
      </c>
      <c r="B7" s="33">
        <v>0</v>
      </c>
      <c r="C7" s="33">
        <v>0</v>
      </c>
      <c r="D7" s="8">
        <v>0</v>
      </c>
      <c r="E7" s="8">
        <v>0</v>
      </c>
      <c r="F7" s="8">
        <v>0</v>
      </c>
      <c r="G7" s="7"/>
      <c r="H7" s="8">
        <v>0</v>
      </c>
      <c r="I7" s="33">
        <v>0</v>
      </c>
      <c r="J7" s="8">
        <v>0</v>
      </c>
      <c r="K7" s="33">
        <v>0</v>
      </c>
      <c r="L7" s="33">
        <v>1</v>
      </c>
      <c r="M7" s="8">
        <v>0</v>
      </c>
      <c r="N7" s="8">
        <v>0</v>
      </c>
      <c r="O7" s="8">
        <v>0</v>
      </c>
      <c r="P7" s="33">
        <v>2</v>
      </c>
      <c r="Q7" s="8">
        <v>0</v>
      </c>
      <c r="R7" s="9">
        <f t="shared" si="0"/>
        <v>3</v>
      </c>
      <c r="S7" s="10"/>
    </row>
    <row r="8" spans="1:20" ht="16.149999999999999" customHeight="1" x14ac:dyDescent="0.2">
      <c r="A8" s="6" t="s">
        <v>6</v>
      </c>
      <c r="B8" s="8">
        <v>0</v>
      </c>
      <c r="C8" s="8">
        <v>0</v>
      </c>
      <c r="D8" s="8">
        <v>0</v>
      </c>
      <c r="E8" s="8">
        <v>0</v>
      </c>
      <c r="F8" s="33">
        <v>0</v>
      </c>
      <c r="G8" s="8">
        <v>0</v>
      </c>
      <c r="H8" s="7"/>
      <c r="I8" s="8">
        <v>0</v>
      </c>
      <c r="J8" s="33">
        <v>0</v>
      </c>
      <c r="K8" s="33">
        <v>0</v>
      </c>
      <c r="L8" s="8">
        <v>0</v>
      </c>
      <c r="M8" s="8">
        <v>0</v>
      </c>
      <c r="N8" s="33">
        <v>0</v>
      </c>
      <c r="O8" s="8">
        <v>0</v>
      </c>
      <c r="P8" s="33">
        <v>0</v>
      </c>
      <c r="Q8" s="33">
        <v>0</v>
      </c>
      <c r="R8" s="9">
        <f t="shared" si="0"/>
        <v>0</v>
      </c>
      <c r="S8" s="10"/>
    </row>
    <row r="9" spans="1:20" ht="16.149999999999999" customHeight="1" x14ac:dyDescent="0.2">
      <c r="A9" s="6" t="s">
        <v>7</v>
      </c>
      <c r="B9" s="8">
        <v>0</v>
      </c>
      <c r="C9" s="8">
        <v>0</v>
      </c>
      <c r="D9" s="33">
        <v>0</v>
      </c>
      <c r="E9" s="33">
        <v>0</v>
      </c>
      <c r="F9" s="8">
        <v>0</v>
      </c>
      <c r="G9" s="33">
        <v>2</v>
      </c>
      <c r="H9" s="8">
        <v>0</v>
      </c>
      <c r="I9" s="7"/>
      <c r="J9" s="33">
        <v>2</v>
      </c>
      <c r="K9" s="8">
        <v>0</v>
      </c>
      <c r="L9" s="33">
        <v>2</v>
      </c>
      <c r="M9" s="8">
        <v>0</v>
      </c>
      <c r="N9" s="8">
        <v>0</v>
      </c>
      <c r="O9" s="8">
        <v>0</v>
      </c>
      <c r="P9" s="33">
        <v>2</v>
      </c>
      <c r="Q9" s="8">
        <v>0</v>
      </c>
      <c r="R9" s="9">
        <f t="shared" si="0"/>
        <v>8</v>
      </c>
      <c r="S9" s="10"/>
    </row>
    <row r="10" spans="1:20" ht="16.149999999999999" customHeight="1" x14ac:dyDescent="0.2">
      <c r="A10" s="6" t="s">
        <v>22</v>
      </c>
      <c r="B10" s="8">
        <v>0</v>
      </c>
      <c r="C10" s="8">
        <v>0</v>
      </c>
      <c r="D10" s="33">
        <v>0</v>
      </c>
      <c r="E10" s="33">
        <v>0</v>
      </c>
      <c r="F10" s="8">
        <v>0</v>
      </c>
      <c r="G10" s="8">
        <v>0</v>
      </c>
      <c r="H10" s="33">
        <v>2</v>
      </c>
      <c r="I10" s="33">
        <v>0</v>
      </c>
      <c r="J10" s="7"/>
      <c r="K10" s="33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33">
        <v>0</v>
      </c>
      <c r="R10" s="9">
        <f t="shared" si="0"/>
        <v>4</v>
      </c>
      <c r="S10" s="10"/>
    </row>
    <row r="11" spans="1:20" ht="16.149999999999999" customHeight="1" x14ac:dyDescent="0.2">
      <c r="A11" s="6" t="s">
        <v>8</v>
      </c>
      <c r="B11" s="33">
        <v>0</v>
      </c>
      <c r="C11" s="33">
        <v>0</v>
      </c>
      <c r="D11" s="8">
        <v>0</v>
      </c>
      <c r="E11" s="8">
        <v>0</v>
      </c>
      <c r="F11" s="8">
        <v>0</v>
      </c>
      <c r="G11" s="33">
        <v>2</v>
      </c>
      <c r="H11" s="33">
        <v>2</v>
      </c>
      <c r="I11" s="8">
        <v>0</v>
      </c>
      <c r="J11" s="33">
        <v>0</v>
      </c>
      <c r="K11" s="7"/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33">
        <v>2</v>
      </c>
      <c r="R11" s="9">
        <f t="shared" si="0"/>
        <v>6</v>
      </c>
      <c r="S11" s="10"/>
    </row>
    <row r="12" spans="1:20" ht="16.149999999999999" customHeight="1" x14ac:dyDescent="0.2">
      <c r="A12" s="6" t="s">
        <v>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33">
        <v>1</v>
      </c>
      <c r="H12" s="8">
        <v>0</v>
      </c>
      <c r="I12" s="33">
        <v>0</v>
      </c>
      <c r="J12" s="8">
        <v>0</v>
      </c>
      <c r="K12" s="8">
        <v>0</v>
      </c>
      <c r="L12" s="7"/>
      <c r="M12" s="33">
        <v>0</v>
      </c>
      <c r="N12" s="8">
        <v>0</v>
      </c>
      <c r="O12" s="33">
        <v>0</v>
      </c>
      <c r="P12" s="33">
        <v>2</v>
      </c>
      <c r="Q12" s="33">
        <v>2</v>
      </c>
      <c r="R12" s="9">
        <f t="shared" si="0"/>
        <v>5</v>
      </c>
      <c r="S12" s="10"/>
    </row>
    <row r="13" spans="1:20" ht="16.149999999999999" customHeight="1" x14ac:dyDescent="0.2">
      <c r="A13" s="11" t="s">
        <v>10</v>
      </c>
      <c r="B13" s="33">
        <v>0</v>
      </c>
      <c r="C13" s="8">
        <v>0</v>
      </c>
      <c r="D13" s="33">
        <v>0</v>
      </c>
      <c r="E13" s="8">
        <v>0</v>
      </c>
      <c r="F13" s="33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33">
        <v>2</v>
      </c>
      <c r="M13" s="7"/>
      <c r="N13" s="8">
        <v>0</v>
      </c>
      <c r="O13" s="33">
        <v>0</v>
      </c>
      <c r="P13" s="8">
        <v>0</v>
      </c>
      <c r="Q13" s="33">
        <v>2</v>
      </c>
      <c r="R13" s="9">
        <f t="shared" si="0"/>
        <v>4</v>
      </c>
      <c r="S13" s="10"/>
      <c r="T13" t="s">
        <v>11</v>
      </c>
    </row>
    <row r="14" spans="1:20" ht="16.149999999999999" customHeight="1" x14ac:dyDescent="0.2">
      <c r="A14" s="6" t="s">
        <v>12</v>
      </c>
      <c r="B14" s="33">
        <v>0</v>
      </c>
      <c r="C14" s="8">
        <v>0</v>
      </c>
      <c r="D14" s="33">
        <v>0</v>
      </c>
      <c r="E14" s="8">
        <v>0</v>
      </c>
      <c r="F14" s="33">
        <v>0</v>
      </c>
      <c r="G14" s="8">
        <v>0</v>
      </c>
      <c r="H14" s="33">
        <v>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/>
      <c r="O14" s="33">
        <v>0</v>
      </c>
      <c r="P14" s="33">
        <v>1</v>
      </c>
      <c r="Q14" s="8">
        <v>0</v>
      </c>
      <c r="R14" s="9">
        <f t="shared" si="0"/>
        <v>3</v>
      </c>
      <c r="S14" s="10"/>
    </row>
    <row r="15" spans="1:20" ht="16.149999999999999" customHeight="1" x14ac:dyDescent="0.2">
      <c r="A15" s="11" t="s">
        <v>13</v>
      </c>
      <c r="B15" s="8">
        <v>0</v>
      </c>
      <c r="C15" s="33">
        <v>2</v>
      </c>
      <c r="D15" s="8">
        <v>0</v>
      </c>
      <c r="E15" s="33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33">
        <v>2</v>
      </c>
      <c r="M15" s="33">
        <v>2</v>
      </c>
      <c r="N15" s="33">
        <v>2</v>
      </c>
      <c r="O15" s="7"/>
      <c r="P15" s="8">
        <v>0</v>
      </c>
      <c r="Q15" s="33">
        <v>0</v>
      </c>
      <c r="R15" s="9">
        <f t="shared" si="0"/>
        <v>8</v>
      </c>
      <c r="S15" s="10"/>
    </row>
    <row r="16" spans="1:20" ht="16.149999999999999" customHeight="1" x14ac:dyDescent="0.2">
      <c r="A16" s="11" t="s">
        <v>14</v>
      </c>
      <c r="B16" s="8">
        <v>0</v>
      </c>
      <c r="C16" s="8">
        <v>0</v>
      </c>
      <c r="D16" s="8">
        <v>0</v>
      </c>
      <c r="E16" s="8">
        <v>0</v>
      </c>
      <c r="F16" s="33">
        <v>0</v>
      </c>
      <c r="G16" s="33">
        <v>0</v>
      </c>
      <c r="H16" s="33">
        <v>2</v>
      </c>
      <c r="I16" s="33">
        <v>0</v>
      </c>
      <c r="J16" s="8">
        <v>0</v>
      </c>
      <c r="K16" s="8">
        <v>0</v>
      </c>
      <c r="L16" s="33">
        <v>0</v>
      </c>
      <c r="M16" s="8">
        <v>0</v>
      </c>
      <c r="N16" s="33">
        <v>1</v>
      </c>
      <c r="O16" s="8">
        <v>0</v>
      </c>
      <c r="P16" s="12"/>
      <c r="Q16" s="8">
        <v>0</v>
      </c>
      <c r="R16" s="9">
        <f t="shared" si="0"/>
        <v>3</v>
      </c>
      <c r="S16" s="10"/>
    </row>
    <row r="17" spans="1:18" ht="16.149999999999999" customHeight="1" x14ac:dyDescent="0.2">
      <c r="A17" s="6" t="s">
        <v>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33">
        <v>2</v>
      </c>
      <c r="I17" s="8">
        <v>0</v>
      </c>
      <c r="J17" s="33">
        <v>2</v>
      </c>
      <c r="K17" s="33">
        <v>0</v>
      </c>
      <c r="L17" s="33">
        <v>0</v>
      </c>
      <c r="M17" s="33">
        <v>0</v>
      </c>
      <c r="N17" s="8">
        <v>0</v>
      </c>
      <c r="O17" s="33">
        <v>2</v>
      </c>
      <c r="P17" s="8">
        <v>0</v>
      </c>
      <c r="Q17" s="7"/>
      <c r="R17" s="9">
        <f t="shared" si="0"/>
        <v>6</v>
      </c>
    </row>
    <row r="18" spans="1:18" x14ac:dyDescent="0.2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>
        <f>SUM(R2:R17)</f>
        <v>96</v>
      </c>
    </row>
    <row r="19" spans="1:18" ht="15" customHeight="1" x14ac:dyDescent="0.2">
      <c r="A19" s="14" t="s">
        <v>16</v>
      </c>
      <c r="B19" s="14" t="s">
        <v>17</v>
      </c>
      <c r="C19" s="15" t="s">
        <v>18</v>
      </c>
      <c r="D19" s="15" t="s">
        <v>19</v>
      </c>
      <c r="E19" s="15" t="s">
        <v>20</v>
      </c>
      <c r="F19" s="13"/>
      <c r="G19" s="13"/>
      <c r="H19" s="35"/>
      <c r="I19" s="34"/>
      <c r="J19" s="34"/>
      <c r="K19" s="34"/>
      <c r="L19" s="34"/>
      <c r="M19" s="34"/>
      <c r="N19" s="34"/>
      <c r="O19" s="34"/>
      <c r="P19" s="9"/>
      <c r="Q19" s="9"/>
      <c r="R19" s="9"/>
    </row>
    <row r="20" spans="1:18" ht="15" customHeight="1" x14ac:dyDescent="0.2">
      <c r="A20" s="6" t="s">
        <v>1</v>
      </c>
      <c r="B20" s="14">
        <v>6</v>
      </c>
      <c r="C20" s="16">
        <v>0</v>
      </c>
      <c r="D20" s="16">
        <v>0</v>
      </c>
      <c r="E20" s="14">
        <f>B20*2+D20*1</f>
        <v>12</v>
      </c>
      <c r="F20" s="4">
        <v>1</v>
      </c>
      <c r="G20" s="17"/>
      <c r="H20" s="5"/>
      <c r="I20" s="5"/>
      <c r="J20" s="5"/>
      <c r="K20" s="5"/>
      <c r="L20" s="5"/>
      <c r="M20" s="5"/>
      <c r="N20" s="5"/>
      <c r="O20" s="5"/>
      <c r="P20" s="4"/>
      <c r="Q20" s="18"/>
      <c r="R20" s="18"/>
    </row>
    <row r="21" spans="1:18" ht="15" customHeight="1" x14ac:dyDescent="0.2">
      <c r="A21" s="11" t="s">
        <v>3</v>
      </c>
      <c r="B21" s="14">
        <v>5</v>
      </c>
      <c r="C21" s="16">
        <v>1</v>
      </c>
      <c r="D21" s="16">
        <v>0</v>
      </c>
      <c r="E21" s="14">
        <f>B21*2+D21*1</f>
        <v>10</v>
      </c>
      <c r="F21" s="4">
        <v>2</v>
      </c>
      <c r="G21" s="17"/>
      <c r="H21" s="5"/>
      <c r="I21" s="5"/>
      <c r="J21" s="5"/>
      <c r="K21" s="5"/>
      <c r="L21" s="5"/>
      <c r="M21" s="34"/>
      <c r="N21" s="34"/>
      <c r="O21" s="34"/>
      <c r="P21" s="19"/>
      <c r="Q21" s="17"/>
      <c r="R21" s="17"/>
    </row>
    <row r="22" spans="1:18" ht="15" customHeight="1" x14ac:dyDescent="0.2">
      <c r="A22" s="6" t="s">
        <v>4</v>
      </c>
      <c r="B22" s="14">
        <v>5</v>
      </c>
      <c r="C22" s="8">
        <v>1</v>
      </c>
      <c r="D22" s="16">
        <v>0</v>
      </c>
      <c r="E22" s="14">
        <f>B22*2+D22*1</f>
        <v>10</v>
      </c>
      <c r="F22" s="4">
        <v>3</v>
      </c>
      <c r="G22" s="17"/>
      <c r="H22" s="5"/>
      <c r="I22" s="5"/>
      <c r="J22" s="5"/>
      <c r="K22" s="5"/>
      <c r="L22" s="5"/>
      <c r="M22" s="5"/>
      <c r="N22" s="5"/>
      <c r="O22" s="5"/>
      <c r="P22" s="17"/>
      <c r="Q22" s="17"/>
      <c r="R22" s="17"/>
    </row>
    <row r="23" spans="1:18" ht="15" customHeight="1" x14ac:dyDescent="0.2">
      <c r="A23" s="6" t="s">
        <v>2</v>
      </c>
      <c r="B23" s="14">
        <v>4</v>
      </c>
      <c r="C23" s="8">
        <v>2</v>
      </c>
      <c r="D23" s="16">
        <v>0</v>
      </c>
      <c r="E23" s="14">
        <f>B23*2+D23*1</f>
        <v>8</v>
      </c>
      <c r="F23" s="4">
        <v>4</v>
      </c>
      <c r="G23" s="17"/>
      <c r="H23" s="5"/>
      <c r="I23" s="5"/>
      <c r="J23" s="5"/>
      <c r="K23" s="5"/>
      <c r="L23" s="5"/>
      <c r="M23" s="34"/>
      <c r="N23" s="34"/>
      <c r="O23" s="34"/>
      <c r="P23" s="19"/>
      <c r="Q23" s="20"/>
      <c r="R23" s="20"/>
    </row>
    <row r="24" spans="1:18" ht="15" customHeight="1" x14ac:dyDescent="0.2">
      <c r="A24" s="6" t="s">
        <v>13</v>
      </c>
      <c r="B24" s="14">
        <v>4</v>
      </c>
      <c r="C24" s="8">
        <v>2</v>
      </c>
      <c r="D24" s="16">
        <v>0</v>
      </c>
      <c r="E24" s="14">
        <f>B24*2+D24*1</f>
        <v>8</v>
      </c>
      <c r="F24" s="4">
        <v>5</v>
      </c>
      <c r="G24" s="17"/>
      <c r="H24" s="5"/>
      <c r="I24" s="5"/>
      <c r="J24" s="5"/>
      <c r="K24" s="5"/>
      <c r="L24" s="5"/>
      <c r="M24" s="5"/>
      <c r="N24" s="21"/>
      <c r="O24" s="21"/>
      <c r="P24" s="20"/>
      <c r="Q24" s="20"/>
      <c r="R24" s="20"/>
    </row>
    <row r="25" spans="1:18" ht="15" customHeight="1" x14ac:dyDescent="0.2">
      <c r="A25" s="6" t="s">
        <v>7</v>
      </c>
      <c r="B25" s="14">
        <v>4</v>
      </c>
      <c r="C25" s="8">
        <v>2</v>
      </c>
      <c r="D25" s="16">
        <v>0</v>
      </c>
      <c r="E25" s="14">
        <f>B25*2+D25*1</f>
        <v>8</v>
      </c>
      <c r="F25" s="4">
        <v>6</v>
      </c>
      <c r="G25" s="17"/>
      <c r="H25" s="5"/>
      <c r="I25" s="5"/>
      <c r="J25" s="5"/>
      <c r="K25" s="5"/>
      <c r="L25" s="5"/>
      <c r="M25" s="34"/>
      <c r="N25" s="34"/>
      <c r="O25" s="34"/>
      <c r="P25" s="19"/>
      <c r="Q25" s="20"/>
      <c r="R25" s="20"/>
    </row>
    <row r="26" spans="1:18" ht="15" customHeight="1" x14ac:dyDescent="0.2">
      <c r="A26" s="6" t="s">
        <v>8</v>
      </c>
      <c r="B26" s="14">
        <v>3</v>
      </c>
      <c r="C26" s="8">
        <v>3</v>
      </c>
      <c r="D26" s="14">
        <v>0</v>
      </c>
      <c r="E26" s="14">
        <f>B26*2+D26*1</f>
        <v>6</v>
      </c>
      <c r="F26" s="4">
        <v>7</v>
      </c>
      <c r="G26" s="17"/>
      <c r="H26" s="5"/>
      <c r="I26" s="5"/>
      <c r="J26" s="5"/>
      <c r="K26" s="5"/>
      <c r="L26" s="5"/>
      <c r="M26" s="5"/>
      <c r="N26" s="5"/>
      <c r="O26" s="5"/>
      <c r="P26" s="17"/>
      <c r="Q26" s="17"/>
      <c r="R26" s="17"/>
    </row>
    <row r="27" spans="1:18" ht="15" customHeight="1" x14ac:dyDescent="0.2">
      <c r="A27" s="6" t="s">
        <v>21</v>
      </c>
      <c r="B27" s="16">
        <v>3</v>
      </c>
      <c r="C27" s="16">
        <v>3</v>
      </c>
      <c r="D27" s="16">
        <v>0</v>
      </c>
      <c r="E27" s="16">
        <f>B27*2+D27*1</f>
        <v>6</v>
      </c>
      <c r="F27" s="4">
        <v>8</v>
      </c>
      <c r="G27" s="17"/>
      <c r="H27" s="5"/>
      <c r="I27" s="5"/>
      <c r="J27" s="5"/>
      <c r="K27" s="5"/>
      <c r="L27" s="5"/>
      <c r="M27" s="34"/>
      <c r="N27" s="34"/>
      <c r="O27" s="34"/>
      <c r="P27" s="19"/>
      <c r="Q27" s="22"/>
      <c r="R27" s="17"/>
    </row>
    <row r="28" spans="1:18" ht="15" customHeight="1" x14ac:dyDescent="0.25">
      <c r="A28" s="6" t="s">
        <v>15</v>
      </c>
      <c r="B28" s="14">
        <v>3</v>
      </c>
      <c r="C28" s="8">
        <v>3</v>
      </c>
      <c r="D28" s="16">
        <v>0</v>
      </c>
      <c r="E28" s="14">
        <f>B28*2+D28*1</f>
        <v>6</v>
      </c>
      <c r="F28" s="4">
        <v>9</v>
      </c>
      <c r="G28" s="17"/>
      <c r="H28" s="5"/>
      <c r="I28" s="5"/>
      <c r="J28" s="23"/>
      <c r="K28" s="23"/>
      <c r="L28" s="23"/>
      <c r="M28" s="23"/>
      <c r="N28" s="24"/>
      <c r="O28" s="5"/>
      <c r="P28" s="25"/>
      <c r="Q28" s="25"/>
      <c r="R28" s="17"/>
    </row>
    <row r="29" spans="1:18" ht="15" customHeight="1" x14ac:dyDescent="0.2">
      <c r="A29" s="6" t="s">
        <v>9</v>
      </c>
      <c r="B29" s="16">
        <v>2</v>
      </c>
      <c r="C29" s="27">
        <v>3</v>
      </c>
      <c r="D29" s="16">
        <v>1</v>
      </c>
      <c r="E29" s="16">
        <f>B29*2+D29*1</f>
        <v>5</v>
      </c>
      <c r="F29" s="4">
        <v>10</v>
      </c>
      <c r="G29" s="17"/>
      <c r="H29" s="5"/>
      <c r="I29" s="5"/>
      <c r="J29" s="5"/>
      <c r="K29" s="5"/>
      <c r="L29" s="5"/>
      <c r="M29" s="34"/>
      <c r="N29" s="34"/>
      <c r="O29" s="34"/>
      <c r="P29" s="19"/>
      <c r="Q29" s="9"/>
      <c r="R29" s="17"/>
    </row>
    <row r="30" spans="1:18" ht="15" customHeight="1" x14ac:dyDescent="0.2">
      <c r="A30" s="6" t="s">
        <v>10</v>
      </c>
      <c r="B30" s="14">
        <v>2</v>
      </c>
      <c r="C30" s="8">
        <v>4</v>
      </c>
      <c r="D30" s="16">
        <v>0</v>
      </c>
      <c r="E30" s="14">
        <f>B30*2+D30*1</f>
        <v>4</v>
      </c>
      <c r="F30" s="4">
        <v>11</v>
      </c>
      <c r="G30" s="17"/>
      <c r="H30" s="5"/>
      <c r="I30" s="5"/>
      <c r="J30" s="26"/>
      <c r="K30" s="5"/>
      <c r="L30" s="26"/>
      <c r="M30" s="26"/>
      <c r="N30" s="26"/>
      <c r="O30" s="26"/>
      <c r="P30" s="4"/>
      <c r="Q30" s="9"/>
      <c r="R30" s="17"/>
    </row>
    <row r="31" spans="1:18" ht="15" customHeight="1" x14ac:dyDescent="0.2">
      <c r="A31" s="11" t="s">
        <v>22</v>
      </c>
      <c r="B31" s="14">
        <v>2</v>
      </c>
      <c r="C31" s="8">
        <v>4</v>
      </c>
      <c r="D31" s="16">
        <v>0</v>
      </c>
      <c r="E31" s="14">
        <f>B31*2+D31*1</f>
        <v>4</v>
      </c>
      <c r="F31" s="4">
        <v>12</v>
      </c>
      <c r="G31" s="17"/>
      <c r="H31" s="5"/>
      <c r="I31" s="5"/>
      <c r="J31" s="5"/>
      <c r="K31" s="5"/>
      <c r="L31" s="5"/>
      <c r="M31" s="34"/>
      <c r="N31" s="34"/>
      <c r="O31" s="34"/>
      <c r="P31" s="19"/>
      <c r="Q31" s="9"/>
      <c r="R31" s="17"/>
    </row>
    <row r="32" spans="1:18" ht="15" customHeight="1" x14ac:dyDescent="0.2">
      <c r="A32" s="6" t="s">
        <v>14</v>
      </c>
      <c r="B32" s="14">
        <v>1</v>
      </c>
      <c r="C32" s="8">
        <v>4</v>
      </c>
      <c r="D32" s="16">
        <v>1</v>
      </c>
      <c r="E32" s="14">
        <f>B32*2+D32*1</f>
        <v>3</v>
      </c>
      <c r="F32" s="4">
        <v>13</v>
      </c>
      <c r="G32" s="17"/>
      <c r="H32" s="5"/>
      <c r="I32" s="5"/>
      <c r="J32" s="26"/>
      <c r="K32" s="5"/>
      <c r="L32" s="26"/>
      <c r="M32" s="5"/>
      <c r="N32" s="26"/>
      <c r="O32" s="26"/>
      <c r="P32" s="4"/>
      <c r="Q32" s="9"/>
      <c r="R32" s="17"/>
    </row>
    <row r="33" spans="1:18" ht="15" customHeight="1" x14ac:dyDescent="0.2">
      <c r="A33" s="11" t="s">
        <v>12</v>
      </c>
      <c r="B33" s="14">
        <v>1</v>
      </c>
      <c r="C33" s="8">
        <v>4</v>
      </c>
      <c r="D33" s="16">
        <v>1</v>
      </c>
      <c r="E33" s="14">
        <f>B33*2+D33*1</f>
        <v>3</v>
      </c>
      <c r="F33" s="4">
        <v>14</v>
      </c>
      <c r="G33" s="17"/>
      <c r="H33" s="5"/>
      <c r="I33" s="5"/>
      <c r="J33" s="5"/>
      <c r="K33" s="5"/>
      <c r="L33" s="5"/>
      <c r="M33" s="34"/>
      <c r="N33" s="34"/>
      <c r="O33" s="34"/>
      <c r="P33" s="19"/>
      <c r="Q33" s="17"/>
      <c r="R33" s="17"/>
    </row>
    <row r="34" spans="1:18" ht="15" customHeight="1" x14ac:dyDescent="0.2">
      <c r="A34" s="11" t="s">
        <v>5</v>
      </c>
      <c r="B34" s="14">
        <v>1</v>
      </c>
      <c r="C34" s="16">
        <v>4</v>
      </c>
      <c r="D34" s="16">
        <v>1</v>
      </c>
      <c r="E34" s="14">
        <f>B34*2+D34*1</f>
        <v>3</v>
      </c>
      <c r="F34" s="4">
        <v>15</v>
      </c>
      <c r="G34" s="17"/>
      <c r="H34" s="5"/>
      <c r="I34" s="5"/>
      <c r="J34" s="5"/>
      <c r="K34" s="5"/>
      <c r="L34" s="5"/>
      <c r="M34" s="5"/>
      <c r="N34" s="5"/>
      <c r="O34" s="5"/>
      <c r="P34" s="17"/>
      <c r="Q34" s="17"/>
      <c r="R34" s="17"/>
    </row>
    <row r="35" spans="1:18" ht="15" customHeight="1" x14ac:dyDescent="0.2">
      <c r="A35" s="6" t="s">
        <v>6</v>
      </c>
      <c r="B35" s="16">
        <v>0</v>
      </c>
      <c r="C35" s="27">
        <v>6</v>
      </c>
      <c r="D35" s="16">
        <v>0</v>
      </c>
      <c r="E35" s="16">
        <f>B35*2+D35*1</f>
        <v>0</v>
      </c>
      <c r="F35" s="4">
        <v>16</v>
      </c>
      <c r="G35" s="17"/>
      <c r="H35" s="5"/>
      <c r="I35" s="5"/>
      <c r="J35" s="5"/>
      <c r="K35" s="5"/>
      <c r="L35" s="28"/>
      <c r="M35" s="34"/>
      <c r="N35" s="34"/>
      <c r="O35" s="34"/>
      <c r="P35" s="19"/>
      <c r="Q35" s="17"/>
      <c r="R35" s="17"/>
    </row>
    <row r="36" spans="1:18" x14ac:dyDescent="0.2">
      <c r="A36" s="29"/>
      <c r="B36" s="5"/>
      <c r="C36" s="26"/>
      <c r="D36" s="26"/>
      <c r="E36" s="26"/>
      <c r="L36" s="28"/>
    </row>
    <row r="37" spans="1:18" x14ac:dyDescent="0.2">
      <c r="A37" s="30"/>
      <c r="B37" s="5"/>
      <c r="C37" s="30"/>
      <c r="D37" s="5"/>
      <c r="E37" s="31"/>
      <c r="F37" s="5"/>
      <c r="G37" s="5"/>
      <c r="L37" s="28"/>
    </row>
    <row r="38" spans="1:18" x14ac:dyDescent="0.2">
      <c r="A38" s="30"/>
      <c r="B38" s="5"/>
      <c r="C38" s="31"/>
      <c r="D38" s="5"/>
      <c r="E38" s="26"/>
    </row>
    <row r="39" spans="1:18" x14ac:dyDescent="0.2">
      <c r="A39" s="30"/>
      <c r="B39" s="5"/>
      <c r="C39" s="31"/>
      <c r="D39" s="5"/>
      <c r="E39" s="26"/>
    </row>
    <row r="40" spans="1:18" x14ac:dyDescent="0.2">
      <c r="A40" s="30"/>
      <c r="B40" s="5"/>
      <c r="C40" s="31"/>
      <c r="D40" s="5"/>
      <c r="E40" s="26"/>
    </row>
    <row r="41" spans="1:18" x14ac:dyDescent="0.2">
      <c r="A41" s="30"/>
      <c r="B41" s="5"/>
      <c r="C41" s="31"/>
      <c r="D41" s="5"/>
      <c r="E41" s="26"/>
    </row>
    <row r="42" spans="1:18" x14ac:dyDescent="0.2">
      <c r="A42" s="30"/>
      <c r="B42" s="5"/>
      <c r="C42" s="31"/>
      <c r="D42" s="5"/>
      <c r="E42" s="26"/>
    </row>
    <row r="43" spans="1:18" x14ac:dyDescent="0.2">
      <c r="A43" s="30"/>
      <c r="B43" s="5"/>
      <c r="C43" s="5"/>
      <c r="D43" s="5"/>
      <c r="E43" s="26"/>
    </row>
    <row r="44" spans="1:18" x14ac:dyDescent="0.2">
      <c r="A44" s="30"/>
      <c r="B44" s="5"/>
      <c r="C44" s="31"/>
      <c r="D44" s="5"/>
      <c r="E44" s="26"/>
    </row>
    <row r="45" spans="1:18" x14ac:dyDescent="0.2">
      <c r="A45" s="30"/>
      <c r="B45" s="5"/>
      <c r="C45" s="31"/>
      <c r="D45" s="5"/>
      <c r="E45" s="26"/>
    </row>
    <row r="46" spans="1:18" x14ac:dyDescent="0.2">
      <c r="A46" s="30"/>
      <c r="B46" s="5"/>
      <c r="C46" s="31"/>
      <c r="D46" s="5"/>
      <c r="E46" s="26"/>
    </row>
    <row r="47" spans="1:18" x14ac:dyDescent="0.2">
      <c r="A47" s="30"/>
      <c r="B47" s="5"/>
      <c r="C47" s="31"/>
      <c r="D47" s="5"/>
      <c r="E47" s="26"/>
    </row>
    <row r="162" spans="1:1" x14ac:dyDescent="0.2">
      <c r="A162" s="5" t="s">
        <v>23</v>
      </c>
    </row>
  </sheetData>
  <sortState xmlns:xlrd2="http://schemas.microsoft.com/office/spreadsheetml/2017/richdata2" ref="A20:E35">
    <sortCondition descending="1" ref="B20:B35"/>
    <sortCondition descending="1" ref="D20:D35"/>
    <sortCondition descending="1" ref="C20:C35"/>
  </sortState>
  <mergeCells count="9">
    <mergeCell ref="M31:O31"/>
    <mergeCell ref="M33:O33"/>
    <mergeCell ref="M35:O35"/>
    <mergeCell ref="H19:O19"/>
    <mergeCell ref="M21:O21"/>
    <mergeCell ref="M23:O23"/>
    <mergeCell ref="M25:O25"/>
    <mergeCell ref="M27:O27"/>
    <mergeCell ref="M29:O29"/>
  </mergeCells>
  <pageMargins left="0.19685039370078741" right="0.19685039370078741" top="0.19685039370078741" bottom="0.31496062992125984" header="0.15748031496062992" footer="0.31496062992125984"/>
  <pageSetup scale="9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Standings</vt:lpstr>
      <vt:lpstr>Standings!Print_Area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2021-10-14T23:29:09Z</dcterms:created>
  <dcterms:modified xsi:type="dcterms:W3CDTF">2021-11-29T16:05:04Z</dcterms:modified>
</cp:coreProperties>
</file>